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0275" windowHeight="8415" tabRatio="813" activeTab="0"/>
  </bookViews>
  <sheets>
    <sheet name="2011年7月" sheetId="1" r:id="rId1"/>
    <sheet name="8月" sheetId="2" r:id="rId2"/>
    <sheet name="9月" sheetId="3" r:id="rId3"/>
    <sheet name="10月" sheetId="4" r:id="rId4"/>
    <sheet name="11月" sheetId="5" r:id="rId5"/>
    <sheet name="12月" sheetId="6" r:id="rId6"/>
    <sheet name="2012年1月" sheetId="7" r:id="rId7"/>
    <sheet name="2月" sheetId="8" r:id="rId8"/>
    <sheet name="3月" sheetId="9" r:id="rId9"/>
    <sheet name="4月" sheetId="10" r:id="rId10"/>
    <sheet name="5月" sheetId="11" r:id="rId11"/>
    <sheet name="6月" sheetId="12" r:id="rId12"/>
  </sheets>
  <definedNames>
    <definedName name="_xlnm.Print_Area" localSheetId="3">'10月'!$A$1:$F$18</definedName>
    <definedName name="_xlnm.Print_Area" localSheetId="4">'11月'!$A$1:$F$20</definedName>
    <definedName name="_xlnm.Print_Area" localSheetId="5">'12月'!$A$1:$F$19</definedName>
    <definedName name="_xlnm.Print_Area" localSheetId="0">'2011年7月'!$A$1:$F$42</definedName>
    <definedName name="_xlnm.Print_Area" localSheetId="6">'2012年1月'!$A$1:$F$19</definedName>
    <definedName name="_xlnm.Print_Area" localSheetId="7">'2月'!$A$1:$F$19</definedName>
    <definedName name="_xlnm.Print_Area" localSheetId="8">'3月'!$A$1:$F$18</definedName>
    <definedName name="_xlnm.Print_Area" localSheetId="10">'5月'!$A$1:$F$18</definedName>
    <definedName name="_xlnm.Print_Area" localSheetId="11">'6月'!$A$1:$F$18</definedName>
    <definedName name="_xlnm.Print_Area" localSheetId="1">'8月'!$A$1:$F$19</definedName>
    <definedName name="_xlnm.Print_Area" localSheetId="2">'9月'!$A$1:$F$18</definedName>
  </definedNames>
  <calcPr fullCalcOnLoad="1"/>
</workbook>
</file>

<file path=xl/sharedStrings.xml><?xml version="1.0" encoding="utf-8"?>
<sst xmlns="http://schemas.openxmlformats.org/spreadsheetml/2006/main" count="485" uniqueCount="109">
  <si>
    <t>12：00～12：30
けいはんなホール1階</t>
  </si>
  <si>
    <t>ガバナー公式訪問・第3000回記念例会の為</t>
  </si>
  <si>
    <t>京都朱雀</t>
  </si>
  <si>
    <t>2011年7月度例会変更情報</t>
  </si>
  <si>
    <t>事務局移転</t>
  </si>
  <si>
    <t>大津東RC</t>
  </si>
  <si>
    <t>○事務所移転先
　 〒520-2263
　 滋賀県大津市大石中６丁目2-43
　 (株)ダイセン工業内　大津東ロータリークラブ
　 TEL　077-543-6887
　 FAX　077-543-6867
　 Emal：otsuhigashi-rc@shiga.opal.ne.jp
　 ※ご連絡はFAXかメールにてお願い
　 いたします。　担当　岩崎・音野</t>
  </si>
  <si>
    <t>最終更新日：2011年6月20日</t>
  </si>
  <si>
    <t>2011年8月度例会変更情報</t>
  </si>
  <si>
    <t>2011年9月度例会変更情報</t>
  </si>
  <si>
    <t>2011年10月度例会変更情報</t>
  </si>
  <si>
    <t>2011年11月度例会変更情報</t>
  </si>
  <si>
    <t>2011年12月度例会変更情報</t>
  </si>
  <si>
    <t>2012年1月度例会変更情報</t>
  </si>
  <si>
    <t>2012年2月度例会変更情報</t>
  </si>
  <si>
    <t>2012年3月度例会変更情報</t>
  </si>
  <si>
    <t>2012年4月度例会変更情報</t>
  </si>
  <si>
    <t>2012年5月度例会変更情報</t>
  </si>
  <si>
    <t>2012年6月度例会変更情報</t>
  </si>
  <si>
    <t xml:space="preserve"> </t>
  </si>
  <si>
    <t>移動例会の為</t>
  </si>
  <si>
    <t>移動例会</t>
  </si>
  <si>
    <t>例会休日の為</t>
  </si>
  <si>
    <t>2月29日</t>
  </si>
  <si>
    <t>大津東RC</t>
  </si>
  <si>
    <t>水</t>
  </si>
  <si>
    <t>大津東RC</t>
  </si>
  <si>
    <t>水</t>
  </si>
  <si>
    <t>大津東RC</t>
  </si>
  <si>
    <t>11：30～12：30
ロイヤルオークホテル</t>
  </si>
  <si>
    <t>移動例会</t>
  </si>
  <si>
    <t>水</t>
  </si>
  <si>
    <t>大津東RC</t>
  </si>
  <si>
    <t>11：30～12：30
ロイヤルオークホテル</t>
  </si>
  <si>
    <t>移動例会</t>
  </si>
  <si>
    <t>例会変更</t>
  </si>
  <si>
    <t>11：30～12：30
ロイヤルオークホテル</t>
  </si>
  <si>
    <t>「新入社員」入会式　3名
「就任挨拶」
会 　長　　橋本　眞一　君
副会長　　田口　保志　君</t>
  </si>
  <si>
    <t>クラブ・デー
「新入社員」入会式　3名
「就任挨拶」
幹　事　上田　  昇　君
S.A.A　　佐藤 宏信　君</t>
  </si>
  <si>
    <t>「就任挨拶」
クラブ奉仕委員長　 中島　久記　君
職業奉仕委員長　　壁瀬　宥雅　君
社会奉仕委員長　　奥村　昇三　君
国際奉仕委員長　　勝尾　青龍洞　君</t>
  </si>
  <si>
    <t>夜間例会の為
場所/リーガロイヤルホテル京都
時間/18：30～</t>
  </si>
  <si>
    <t>新旧引き継ぎの為
時間/18：00～
場所/奈良ロイヤルホテル《沙山華》</t>
  </si>
  <si>
    <t>時間・場所</t>
  </si>
  <si>
    <t>例会日</t>
  </si>
  <si>
    <t>クラブ名</t>
  </si>
  <si>
    <t>変更内容</t>
  </si>
  <si>
    <t>ビジター受付</t>
  </si>
  <si>
    <t>例会変更詳細</t>
  </si>
  <si>
    <t>例会変更情報</t>
  </si>
  <si>
    <t>京都</t>
  </si>
  <si>
    <t>例会日</t>
  </si>
  <si>
    <t>クラブ名</t>
  </si>
  <si>
    <t>変更内容</t>
  </si>
  <si>
    <t>ビジター受付</t>
  </si>
  <si>
    <t>ビジターフィ</t>
  </si>
  <si>
    <t>○ビジターフィの変更
　 ・ 第1・第3・第5週　水曜日　￥３,０００
　 ・ 第2・第4週　　　　水曜日　￥２,０００
※経費合理化、事務の効率化のためご迷惑をお掛けいたしますが何卒ご理解の程よろしくお願い申しあげます。　</t>
  </si>
  <si>
    <t>スピーチのご案内</t>
  </si>
  <si>
    <t>例会変更詳細</t>
  </si>
  <si>
    <t>奈良</t>
  </si>
  <si>
    <t>福井</t>
  </si>
  <si>
    <t>滋賀</t>
  </si>
  <si>
    <t>休会</t>
  </si>
  <si>
    <t>京都山城</t>
  </si>
  <si>
    <t>無し</t>
  </si>
  <si>
    <t>例会変更</t>
  </si>
  <si>
    <t>時間</t>
  </si>
  <si>
    <t>水</t>
  </si>
  <si>
    <t>12：00～12：30
ユアーズホテルフクイ
1階フロント</t>
  </si>
  <si>
    <t>若狭</t>
  </si>
  <si>
    <t>場所</t>
  </si>
  <si>
    <t>12:00～12:30
ホテルせくみ屋内受付</t>
  </si>
  <si>
    <t>移動例会の為
時間：12:30～
場所：ホテルせくみ屋</t>
  </si>
  <si>
    <t>京都南</t>
  </si>
  <si>
    <t>「就任挨拶」
会長　佐野剛一
副会長　千振和雄
副会長　堀尾　隆
Ｓ．Ａ．Ａ．谷口主嘉</t>
  </si>
  <si>
    <t>「就任挨拶」
幹事　猪田浩史
「会報連載写真放談」
（財）益富地学会館　主任研究員　藤原　卓様</t>
  </si>
  <si>
    <t>「夢みる力」
イラストレーター・絵本作家　永田　萠様</t>
  </si>
  <si>
    <t>「共感社会の由来と未来」
京都大学理学研究科長　山極壽一様</t>
  </si>
  <si>
    <t>細則変更</t>
  </si>
  <si>
    <t>7月～9月</t>
  </si>
  <si>
    <t>例会場を省エネ室温に設定いたしておりますので、どうぞクールビズでお越しください。</t>
  </si>
  <si>
    <t>京都城陽</t>
  </si>
  <si>
    <t>「就任挨拶」
会長・副会長・幹事・SAA</t>
  </si>
  <si>
    <t>未定</t>
  </si>
  <si>
    <t>「就任挨拶」
会員増強(組織)・クラブ管理運営・職業奉仕・社会奉仕・国際奉仕・新世代各委員長</t>
  </si>
  <si>
    <t>クラブアッセンブリー②</t>
  </si>
  <si>
    <t>ビジターフィ</t>
  </si>
  <si>
    <t>7月7日より</t>
  </si>
  <si>
    <t>7月1日より</t>
  </si>
  <si>
    <t>京都ﾓｰﾆﾝｸﾞ</t>
  </si>
  <si>
    <t>第1回クラブ協議会
理事・役員　就任挨拶</t>
  </si>
  <si>
    <t>「京都と俳句」
作家・評論家　塩田　丸男　氏</t>
  </si>
  <si>
    <t>第2回クラブ協議会
小委員会委員長　就任挨拶</t>
  </si>
  <si>
    <t>ー会員スピーチー
「被災地の私の仕事」
西田 彰邦 会員</t>
  </si>
  <si>
    <t>京都西山</t>
  </si>
  <si>
    <t>日付・時間・場所</t>
  </si>
  <si>
    <t>7月22日（金）
11:30～12:30
城陽市産業会館3階</t>
  </si>
  <si>
    <t>平常通り
7月28日（木）
17:00～18:00</t>
  </si>
  <si>
    <t>7月22日（金）より変更
2000回記念家族例会の為</t>
  </si>
  <si>
    <t>7月28日（木）より変更
家族親睦会開催のため
日時：7月30日（土）16:00～18:00
場所：「ルミナス神戸２」クルージング船内</t>
  </si>
  <si>
    <t>７月より</t>
  </si>
  <si>
    <t>【節食ランチ例会実施日】
　毎月第2例会、第3例会
【節食ランチ例会ビジターフィー】
　2,500円（通常4,000円）</t>
  </si>
  <si>
    <t>通常例会ビジターフィー　4,000円（変更なし）
節食例会ビジターフィー　2,500円→2,200円</t>
  </si>
  <si>
    <t>節食ランチのお知らせ</t>
  </si>
  <si>
    <t>クールビズのご案内</t>
  </si>
  <si>
    <r>
      <t xml:space="preserve">12:15～食事、12:30～点鐘・例会開会
→12:15～点鐘・例会開会
</t>
    </r>
    <r>
      <rPr>
        <b/>
        <sz val="11"/>
        <rFont val="ＭＳ Ｐゴシック"/>
        <family val="3"/>
      </rPr>
      <t>メークアップの際には、12:15までにお越しいただきますよう、お願いいたします。</t>
    </r>
    <r>
      <rPr>
        <sz val="11"/>
        <rFont val="ＭＳ Ｐゴシック"/>
        <family val="3"/>
      </rPr>
      <t>例会終了時刻は 13:30です。</t>
    </r>
  </si>
  <si>
    <t>場所</t>
  </si>
  <si>
    <t>場所</t>
  </si>
  <si>
    <t>場所</t>
  </si>
  <si>
    <t>メークアップの際には、12:15までにお越しいただきますよう、お願いいたします。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</si>
</sst>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25">
    <font>
      <sz val="11"/>
      <name val="ＭＳ Ｐゴシック"/>
      <family val="3"/>
    </font>
    <font>
      <sz val="6"/>
      <name val="ＭＳ Ｐゴシック"/>
      <family val="3"/>
    </font>
    <font>
      <sz val="9"/>
      <name val="ＭＳ Ｐゴシック"/>
      <family val="3"/>
    </font>
    <font>
      <b/>
      <sz val="9"/>
      <color indexed="9"/>
      <name val="ＭＳ Ｐゴシック"/>
      <family val="3"/>
    </font>
    <font>
      <b/>
      <sz val="11"/>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7" fillId="0" borderId="0" applyNumberFormat="0" applyFill="0" applyBorder="0" applyAlignment="0" applyProtection="0"/>
    <xf numFmtId="0" fontId="24" fillId="4" borderId="0" applyNumberFormat="0" applyBorder="0" applyAlignment="0" applyProtection="0"/>
  </cellStyleXfs>
  <cellXfs count="38">
    <xf numFmtId="0" fontId="0" fillId="0" borderId="0" xfId="0" applyAlignment="1">
      <alignment vertical="center"/>
    </xf>
    <xf numFmtId="0" fontId="0" fillId="0" borderId="0" xfId="0" applyFont="1" applyAlignment="1">
      <alignment vertical="center"/>
    </xf>
    <xf numFmtId="0" fontId="3" fillId="24" borderId="10" xfId="0" applyFont="1" applyFill="1" applyBorder="1" applyAlignment="1">
      <alignment horizontal="center" vertical="center"/>
    </xf>
    <xf numFmtId="0" fontId="4" fillId="0" borderId="0" xfId="0" applyFont="1" applyAlignment="1">
      <alignment/>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xf>
    <xf numFmtId="0" fontId="0" fillId="0" borderId="1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0" xfId="0" applyFill="1" applyBorder="1" applyAlignment="1">
      <alignment horizontal="center" vertical="center" wrapText="1"/>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177" fontId="0" fillId="0" borderId="10"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3"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0" borderId="15" xfId="0" applyNumberFormat="1" applyFill="1" applyBorder="1" applyAlignment="1">
      <alignment horizontal="center" vertical="center" wrapText="1"/>
    </xf>
    <xf numFmtId="177" fontId="0" fillId="0" borderId="16" xfId="0" applyNumberFormat="1"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0"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2"/>
  <sheetViews>
    <sheetView tabSelected="1"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41.375" style="1" customWidth="1"/>
    <col min="7" max="7" width="9.00390625" style="15" customWidth="1"/>
    <col min="8" max="16384" width="9.00390625" style="1" customWidth="1"/>
  </cols>
  <sheetData>
    <row r="1" ht="27.75" customHeight="1">
      <c r="A1" s="10" t="s">
        <v>48</v>
      </c>
    </row>
    <row r="2" ht="27.75" customHeight="1">
      <c r="A2" s="11" t="s">
        <v>3</v>
      </c>
    </row>
    <row r="3" ht="8.25" customHeight="1"/>
    <row r="4" spans="1:6" ht="27.75" customHeight="1">
      <c r="A4" s="3" t="s">
        <v>49</v>
      </c>
      <c r="F4" s="12" t="s">
        <v>7</v>
      </c>
    </row>
    <row r="5" spans="1:6" ht="27.75" customHeight="1">
      <c r="A5" s="16" t="s">
        <v>43</v>
      </c>
      <c r="B5" s="17"/>
      <c r="C5" s="2" t="s">
        <v>44</v>
      </c>
      <c r="D5" s="2" t="s">
        <v>45</v>
      </c>
      <c r="E5" s="2" t="s">
        <v>46</v>
      </c>
      <c r="F5" s="2" t="s">
        <v>47</v>
      </c>
    </row>
    <row r="6" spans="1:6" ht="54">
      <c r="A6" s="27" t="s">
        <v>99</v>
      </c>
      <c r="B6" s="28"/>
      <c r="C6" s="24" t="s">
        <v>2</v>
      </c>
      <c r="D6" s="23" t="s">
        <v>102</v>
      </c>
      <c r="E6" s="23"/>
      <c r="F6" s="25" t="s">
        <v>100</v>
      </c>
    </row>
    <row r="7" spans="1:6" ht="27">
      <c r="A7" s="26">
        <v>40725</v>
      </c>
      <c r="B7" s="24" t="str">
        <f>TEXT(A7,"aaa")</f>
        <v>金</v>
      </c>
      <c r="C7" s="24" t="s">
        <v>80</v>
      </c>
      <c r="D7" s="23" t="s">
        <v>56</v>
      </c>
      <c r="E7" s="23"/>
      <c r="F7" s="25" t="s">
        <v>81</v>
      </c>
    </row>
    <row r="8" spans="1:6" ht="54">
      <c r="A8" s="26">
        <v>40730</v>
      </c>
      <c r="B8" s="24" t="str">
        <f>TEXT(A8,"aaa")</f>
        <v>水</v>
      </c>
      <c r="C8" s="24" t="s">
        <v>2</v>
      </c>
      <c r="D8" s="23" t="s">
        <v>56</v>
      </c>
      <c r="E8" s="23"/>
      <c r="F8" s="25" t="s">
        <v>37</v>
      </c>
    </row>
    <row r="9" spans="1:6" ht="27">
      <c r="A9" s="26">
        <v>40731</v>
      </c>
      <c r="B9" s="24" t="str">
        <f>TEXT(A9,"aaa")</f>
        <v>木</v>
      </c>
      <c r="C9" s="24" t="s">
        <v>88</v>
      </c>
      <c r="D9" s="23" t="s">
        <v>56</v>
      </c>
      <c r="E9" s="23"/>
      <c r="F9" s="25" t="s">
        <v>89</v>
      </c>
    </row>
    <row r="10" spans="1:6" ht="67.5">
      <c r="A10" s="26">
        <v>40731</v>
      </c>
      <c r="B10" s="24" t="str">
        <f>TEXT(A10,"aaa")</f>
        <v>木</v>
      </c>
      <c r="C10" s="24" t="s">
        <v>72</v>
      </c>
      <c r="D10" s="23" t="s">
        <v>56</v>
      </c>
      <c r="E10" s="23"/>
      <c r="F10" s="25" t="s">
        <v>73</v>
      </c>
    </row>
    <row r="11" spans="1:6" ht="67.5">
      <c r="A11" s="26">
        <v>40731</v>
      </c>
      <c r="B11" s="24" t="str">
        <f>TEXT(A11,"aaa")</f>
        <v>木</v>
      </c>
      <c r="C11" s="24" t="s">
        <v>72</v>
      </c>
      <c r="D11" s="23" t="s">
        <v>77</v>
      </c>
      <c r="E11" s="37" t="s">
        <v>108</v>
      </c>
      <c r="F11" s="25" t="s">
        <v>104</v>
      </c>
    </row>
    <row r="12" spans="1:6" ht="27">
      <c r="A12" s="27" t="s">
        <v>86</v>
      </c>
      <c r="B12" s="28"/>
      <c r="C12" s="24" t="s">
        <v>72</v>
      </c>
      <c r="D12" s="23" t="s">
        <v>85</v>
      </c>
      <c r="E12" s="23"/>
      <c r="F12" s="25" t="s">
        <v>101</v>
      </c>
    </row>
    <row r="13" spans="1:6" ht="27">
      <c r="A13" s="27" t="s">
        <v>78</v>
      </c>
      <c r="B13" s="28"/>
      <c r="C13" s="24" t="s">
        <v>72</v>
      </c>
      <c r="D13" s="23" t="s">
        <v>103</v>
      </c>
      <c r="E13" s="23"/>
      <c r="F13" s="25" t="s">
        <v>79</v>
      </c>
    </row>
    <row r="14" spans="1:6" ht="40.5">
      <c r="A14" s="26">
        <v>40732</v>
      </c>
      <c r="B14" s="24" t="str">
        <f>TEXT(A14,"aaa")</f>
        <v>金</v>
      </c>
      <c r="C14" s="24" t="s">
        <v>80</v>
      </c>
      <c r="D14" s="23" t="s">
        <v>56</v>
      </c>
      <c r="E14" s="23"/>
      <c r="F14" s="25" t="s">
        <v>83</v>
      </c>
    </row>
    <row r="15" spans="1:6" ht="67.5">
      <c r="A15" s="26">
        <v>40737</v>
      </c>
      <c r="B15" s="24" t="str">
        <f aca="true" t="shared" si="0" ref="B15:B27">TEXT(A15,"aaa")</f>
        <v>水</v>
      </c>
      <c r="C15" s="24" t="s">
        <v>2</v>
      </c>
      <c r="D15" s="23" t="s">
        <v>56</v>
      </c>
      <c r="E15" s="23"/>
      <c r="F15" s="25" t="s">
        <v>38</v>
      </c>
    </row>
    <row r="16" spans="1:6" ht="27">
      <c r="A16" s="26">
        <v>40738</v>
      </c>
      <c r="B16" s="24" t="str">
        <f>TEXT(A16,"aaa")</f>
        <v>木</v>
      </c>
      <c r="C16" s="24" t="s">
        <v>88</v>
      </c>
      <c r="D16" s="23" t="s">
        <v>56</v>
      </c>
      <c r="E16" s="23"/>
      <c r="F16" s="25" t="s">
        <v>90</v>
      </c>
    </row>
    <row r="17" spans="1:6" ht="54">
      <c r="A17" s="26">
        <v>40738</v>
      </c>
      <c r="B17" s="24" t="str">
        <f t="shared" si="0"/>
        <v>木</v>
      </c>
      <c r="C17" s="24" t="s">
        <v>72</v>
      </c>
      <c r="D17" s="23" t="s">
        <v>56</v>
      </c>
      <c r="E17" s="23"/>
      <c r="F17" s="25" t="s">
        <v>74</v>
      </c>
    </row>
    <row r="18" spans="1:6" ht="27">
      <c r="A18" s="26">
        <v>40739</v>
      </c>
      <c r="B18" s="24" t="str">
        <f>TEXT(A18,"aaa")</f>
        <v>金</v>
      </c>
      <c r="C18" s="24" t="s">
        <v>80</v>
      </c>
      <c r="D18" s="23" t="s">
        <v>56</v>
      </c>
      <c r="E18" s="23"/>
      <c r="F18" s="25" t="s">
        <v>82</v>
      </c>
    </row>
    <row r="19" spans="1:6" ht="67.5">
      <c r="A19" s="26">
        <v>40744</v>
      </c>
      <c r="B19" s="24" t="str">
        <f t="shared" si="0"/>
        <v>水</v>
      </c>
      <c r="C19" s="24" t="s">
        <v>2</v>
      </c>
      <c r="D19" s="23" t="s">
        <v>56</v>
      </c>
      <c r="E19" s="23"/>
      <c r="F19" s="25" t="s">
        <v>39</v>
      </c>
    </row>
    <row r="20" spans="1:6" ht="27">
      <c r="A20" s="26">
        <v>40745</v>
      </c>
      <c r="B20" s="24" t="str">
        <f>TEXT(A20,"aaa")</f>
        <v>木</v>
      </c>
      <c r="C20" s="24" t="s">
        <v>88</v>
      </c>
      <c r="D20" s="23" t="s">
        <v>56</v>
      </c>
      <c r="E20" s="23"/>
      <c r="F20" s="25" t="s">
        <v>91</v>
      </c>
    </row>
    <row r="21" spans="1:6" ht="27">
      <c r="A21" s="26">
        <v>40745</v>
      </c>
      <c r="B21" s="24" t="str">
        <f t="shared" si="0"/>
        <v>木</v>
      </c>
      <c r="C21" s="24" t="s">
        <v>72</v>
      </c>
      <c r="D21" s="23" t="s">
        <v>56</v>
      </c>
      <c r="E21" s="23"/>
      <c r="F21" s="25" t="s">
        <v>75</v>
      </c>
    </row>
    <row r="22" spans="1:6" ht="40.5">
      <c r="A22" s="22">
        <v>40744</v>
      </c>
      <c r="B22" s="8" t="str">
        <f t="shared" si="0"/>
        <v>水</v>
      </c>
      <c r="C22" s="8" t="s">
        <v>62</v>
      </c>
      <c r="D22" s="7" t="s">
        <v>42</v>
      </c>
      <c r="E22" s="7" t="s">
        <v>0</v>
      </c>
      <c r="F22" s="9" t="s">
        <v>41</v>
      </c>
    </row>
    <row r="23" spans="1:6" ht="40.5">
      <c r="A23" s="26">
        <v>40748</v>
      </c>
      <c r="B23" s="24" t="str">
        <f>TEXT(A23,"aaa")</f>
        <v>日</v>
      </c>
      <c r="C23" s="24" t="s">
        <v>80</v>
      </c>
      <c r="D23" s="23"/>
      <c r="E23" s="23" t="s">
        <v>95</v>
      </c>
      <c r="F23" s="25" t="s">
        <v>97</v>
      </c>
    </row>
    <row r="24" spans="1:6" ht="40.5">
      <c r="A24" s="26">
        <v>40751</v>
      </c>
      <c r="B24" s="24" t="str">
        <f t="shared" si="0"/>
        <v>水</v>
      </c>
      <c r="C24" s="24" t="s">
        <v>2</v>
      </c>
      <c r="D24" s="23" t="s">
        <v>65</v>
      </c>
      <c r="E24" s="23" t="s">
        <v>63</v>
      </c>
      <c r="F24" s="25" t="s">
        <v>40</v>
      </c>
    </row>
    <row r="25" spans="1:6" ht="40.5">
      <c r="A25" s="26">
        <v>40752</v>
      </c>
      <c r="B25" s="24" t="str">
        <f>TEXT(A25,"aaa")</f>
        <v>木</v>
      </c>
      <c r="C25" s="24" t="s">
        <v>88</v>
      </c>
      <c r="D25" s="23" t="s">
        <v>56</v>
      </c>
      <c r="E25" s="23"/>
      <c r="F25" s="25" t="s">
        <v>92</v>
      </c>
    </row>
    <row r="26" spans="1:6" ht="27">
      <c r="A26" s="26">
        <v>40752</v>
      </c>
      <c r="B26" s="24" t="str">
        <f t="shared" si="0"/>
        <v>木</v>
      </c>
      <c r="C26" s="24" t="s">
        <v>72</v>
      </c>
      <c r="D26" s="23" t="s">
        <v>56</v>
      </c>
      <c r="E26" s="23"/>
      <c r="F26" s="25" t="s">
        <v>76</v>
      </c>
    </row>
    <row r="27" spans="1:6" ht="27">
      <c r="A27" s="26">
        <v>40753</v>
      </c>
      <c r="B27" s="24" t="str">
        <f t="shared" si="0"/>
        <v>金</v>
      </c>
      <c r="C27" s="24" t="s">
        <v>80</v>
      </c>
      <c r="D27" s="23" t="s">
        <v>56</v>
      </c>
      <c r="E27" s="23"/>
      <c r="F27" s="25" t="s">
        <v>84</v>
      </c>
    </row>
    <row r="28" spans="1:6" ht="54">
      <c r="A28" s="26">
        <v>40754</v>
      </c>
      <c r="B28" s="24" t="str">
        <f>TEXT(A28,"aaa")</f>
        <v>土</v>
      </c>
      <c r="C28" s="24" t="s">
        <v>93</v>
      </c>
      <c r="D28" s="23" t="s">
        <v>94</v>
      </c>
      <c r="E28" s="23" t="s">
        <v>96</v>
      </c>
      <c r="F28" s="25" t="s">
        <v>98</v>
      </c>
    </row>
    <row r="30" spans="1:6" ht="27.75" customHeight="1">
      <c r="A30" s="3" t="s">
        <v>58</v>
      </c>
      <c r="F30" s="12" t="str">
        <f>F4</f>
        <v>最終更新日：2011年6月20日</v>
      </c>
    </row>
    <row r="31" spans="1:6" ht="27.75" customHeight="1">
      <c r="A31" s="35" t="s">
        <v>50</v>
      </c>
      <c r="B31" s="36"/>
      <c r="C31" s="2" t="s">
        <v>51</v>
      </c>
      <c r="D31" s="2" t="s">
        <v>52</v>
      </c>
      <c r="E31" s="2" t="s">
        <v>53</v>
      </c>
      <c r="F31" s="2" t="s">
        <v>57</v>
      </c>
    </row>
    <row r="32" spans="1:6" ht="27.75" customHeight="1">
      <c r="A32" s="4"/>
      <c r="B32" s="5"/>
      <c r="C32" s="5"/>
      <c r="D32" s="6"/>
      <c r="E32" s="6"/>
      <c r="F32" s="9"/>
    </row>
    <row r="33" spans="1:6" ht="27.75" customHeight="1">
      <c r="A33" s="18"/>
      <c r="B33" s="19"/>
      <c r="C33" s="19"/>
      <c r="D33" s="20"/>
      <c r="E33" s="20"/>
      <c r="F33" s="14"/>
    </row>
    <row r="34" spans="1:6" ht="27.75" customHeight="1">
      <c r="A34" s="3" t="s">
        <v>59</v>
      </c>
      <c r="F34" s="12" t="str">
        <f>F4</f>
        <v>最終更新日：2011年6月20日</v>
      </c>
    </row>
    <row r="35" spans="1:6" ht="13.5">
      <c r="A35" s="35" t="s">
        <v>50</v>
      </c>
      <c r="B35" s="36"/>
      <c r="C35" s="2" t="s">
        <v>51</v>
      </c>
      <c r="D35" s="2" t="s">
        <v>52</v>
      </c>
      <c r="E35" s="2" t="s">
        <v>53</v>
      </c>
      <c r="F35" s="2" t="s">
        <v>57</v>
      </c>
    </row>
    <row r="36" spans="1:6" ht="40.5">
      <c r="A36" s="26">
        <v>40729</v>
      </c>
      <c r="B36" s="24" t="str">
        <f>TEXT(A36,"aaa")</f>
        <v>火</v>
      </c>
      <c r="C36" s="24" t="s">
        <v>68</v>
      </c>
      <c r="D36" s="23" t="s">
        <v>69</v>
      </c>
      <c r="E36" s="23" t="s">
        <v>70</v>
      </c>
      <c r="F36" s="25" t="s">
        <v>71</v>
      </c>
    </row>
    <row r="37" spans="1:6" ht="40.5">
      <c r="A37" s="26">
        <v>40738</v>
      </c>
      <c r="B37" s="24" t="str">
        <f>TEXT(A37,"aaa")</f>
        <v>木</v>
      </c>
      <c r="C37" s="24" t="s">
        <v>59</v>
      </c>
      <c r="D37" s="23" t="s">
        <v>64</v>
      </c>
      <c r="E37" s="23" t="s">
        <v>67</v>
      </c>
      <c r="F37" s="25" t="s">
        <v>1</v>
      </c>
    </row>
    <row r="39" spans="1:6" ht="27.75" customHeight="1">
      <c r="A39" s="3" t="s">
        <v>60</v>
      </c>
      <c r="F39" s="12" t="str">
        <f>F4</f>
        <v>最終更新日：2011年6月20日</v>
      </c>
    </row>
    <row r="40" spans="1:6" ht="13.5">
      <c r="A40" s="35" t="s">
        <v>50</v>
      </c>
      <c r="B40" s="36"/>
      <c r="C40" s="2" t="s">
        <v>51</v>
      </c>
      <c r="D40" s="2" t="s">
        <v>52</v>
      </c>
      <c r="E40" s="2" t="s">
        <v>53</v>
      </c>
      <c r="F40" s="2" t="s">
        <v>57</v>
      </c>
    </row>
    <row r="41" spans="1:6" ht="121.5">
      <c r="A41" s="29" t="s">
        <v>87</v>
      </c>
      <c r="B41" s="30"/>
      <c r="C41" s="33" t="s">
        <v>5</v>
      </c>
      <c r="D41" s="21" t="s">
        <v>4</v>
      </c>
      <c r="E41" s="21" t="s">
        <v>19</v>
      </c>
      <c r="F41" s="13" t="s">
        <v>6</v>
      </c>
    </row>
    <row r="42" spans="1:6" ht="94.5">
      <c r="A42" s="31"/>
      <c r="B42" s="32"/>
      <c r="C42" s="34"/>
      <c r="D42" s="21" t="s">
        <v>54</v>
      </c>
      <c r="E42" s="23"/>
      <c r="F42" s="13" t="s">
        <v>55</v>
      </c>
    </row>
  </sheetData>
  <sheetProtection/>
  <mergeCells count="8">
    <mergeCell ref="A6:B6"/>
    <mergeCell ref="A41:B42"/>
    <mergeCell ref="C41:C42"/>
    <mergeCell ref="A31:B31"/>
    <mergeCell ref="A35:B35"/>
    <mergeCell ref="A40:B40"/>
    <mergeCell ref="A12:B12"/>
    <mergeCell ref="A13:B13"/>
  </mergeCells>
  <printOptions/>
  <pageMargins left="0.75" right="0.75" top="1" bottom="1" header="0.512" footer="0.512"/>
  <pageSetup horizontalDpi="600" verticalDpi="600" orientation="portrait" paperSize="9" scale="57" r:id="rId1"/>
  <rowBreaks count="3" manualBreakCount="3">
    <brk id="28" max="5" man="1"/>
    <brk id="32" max="5" man="1"/>
    <brk id="37" max="5" man="1"/>
  </rowBreaks>
</worksheet>
</file>

<file path=xl/worksheets/sheet10.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16</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40644</v>
      </c>
      <c r="B18" s="24" t="s">
        <v>66</v>
      </c>
      <c r="C18" s="24" t="s">
        <v>24</v>
      </c>
      <c r="D18" s="37" t="s">
        <v>106</v>
      </c>
      <c r="E18" s="23" t="s">
        <v>63</v>
      </c>
      <c r="F18" s="25" t="s">
        <v>20</v>
      </c>
    </row>
  </sheetData>
  <sheetProtection/>
  <mergeCells count="3">
    <mergeCell ref="A9:B9"/>
    <mergeCell ref="A13:B13"/>
    <mergeCell ref="A17:B17"/>
  </mergeCells>
  <printOptions/>
  <pageMargins left="0.75" right="0.75" top="1" bottom="1" header="0.512" footer="0.512"/>
  <pageSetup horizontalDpi="300" verticalDpi="300" orientation="portrait" paperSize="9" scale="64" r:id="rId1"/>
  <rowBreaks count="3" manualBreakCount="3">
    <brk id="6" max="255" man="1"/>
    <brk id="10" max="255" man="1"/>
    <brk id="14" max="255" man="1"/>
  </rowBreaks>
</worksheet>
</file>

<file path=xl/worksheets/sheet11.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17</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40665</v>
      </c>
      <c r="B18" s="24" t="s">
        <v>66</v>
      </c>
      <c r="C18" s="24" t="s">
        <v>24</v>
      </c>
      <c r="D18" s="23" t="s">
        <v>61</v>
      </c>
      <c r="E18" s="23" t="s">
        <v>63</v>
      </c>
      <c r="F18" s="25" t="s">
        <v>22</v>
      </c>
    </row>
  </sheetData>
  <sheetProtection/>
  <mergeCells count="3">
    <mergeCell ref="A9:B9"/>
    <mergeCell ref="A13:B13"/>
    <mergeCell ref="A17:B17"/>
  </mergeCells>
  <printOptions/>
  <pageMargins left="0.75" right="0.75" top="1" bottom="1" header="0.512" footer="0.512"/>
  <pageSetup horizontalDpi="600" verticalDpi="600" orientation="portrait" paperSize="9" scale="53" r:id="rId1"/>
  <rowBreaks count="3" manualBreakCount="3">
    <brk id="6" max="5" man="1"/>
    <brk id="10" max="5" man="1"/>
    <brk id="14" max="5" man="1"/>
  </rowBreaks>
</worksheet>
</file>

<file path=xl/worksheets/sheet12.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18</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40721</v>
      </c>
      <c r="B18" s="24" t="s">
        <v>66</v>
      </c>
      <c r="C18" s="24" t="s">
        <v>24</v>
      </c>
      <c r="D18" s="37" t="s">
        <v>105</v>
      </c>
      <c r="E18" s="23" t="s">
        <v>63</v>
      </c>
      <c r="F18" s="25" t="s">
        <v>20</v>
      </c>
    </row>
  </sheetData>
  <sheetProtection/>
  <mergeCells count="3">
    <mergeCell ref="A9:B9"/>
    <mergeCell ref="A13:B13"/>
    <mergeCell ref="A17:B17"/>
  </mergeCells>
  <printOptions/>
  <pageMargins left="0.75" right="0.75" top="1" bottom="1" header="0.512" footer="0.512"/>
  <pageSetup horizontalDpi="600" verticalDpi="600" orientation="portrait" paperSize="9" scale="69" r:id="rId1"/>
  <rowBreaks count="3" manualBreakCount="3">
    <brk id="6" max="5" man="1"/>
    <brk id="10" max="255" man="1"/>
    <brk id="14" max="5" man="1"/>
  </rowBreaks>
</worksheet>
</file>

<file path=xl/worksheets/sheet2.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8</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13.5">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13.5">
      <c r="A12" s="3" t="s">
        <v>59</v>
      </c>
      <c r="F12" s="12" t="str">
        <f>F4</f>
        <v>最終更新日：2011年6月20日</v>
      </c>
    </row>
    <row r="13" spans="1:6" ht="13.5">
      <c r="A13" s="35" t="s">
        <v>50</v>
      </c>
      <c r="B13" s="36"/>
      <c r="C13" s="2" t="s">
        <v>51</v>
      </c>
      <c r="D13" s="2" t="s">
        <v>52</v>
      </c>
      <c r="E13" s="2" t="s">
        <v>53</v>
      </c>
      <c r="F13" s="2" t="s">
        <v>57</v>
      </c>
    </row>
    <row r="14" spans="1:6" ht="27.75" customHeight="1">
      <c r="A14" s="26"/>
      <c r="B14" s="24"/>
      <c r="C14" s="24"/>
      <c r="D14" s="23"/>
      <c r="E14" s="23"/>
      <c r="F14" s="25"/>
    </row>
    <row r="16" spans="1:6" ht="13.5">
      <c r="A16" s="3" t="s">
        <v>60</v>
      </c>
      <c r="F16" s="12" t="str">
        <f>F4</f>
        <v>最終更新日：2011年6月20日</v>
      </c>
    </row>
    <row r="17" spans="1:6" ht="13.5">
      <c r="A17" s="35" t="s">
        <v>50</v>
      </c>
      <c r="B17" s="36"/>
      <c r="C17" s="2" t="s">
        <v>51</v>
      </c>
      <c r="D17" s="2" t="s">
        <v>52</v>
      </c>
      <c r="E17" s="2" t="s">
        <v>53</v>
      </c>
      <c r="F17" s="2" t="s">
        <v>57</v>
      </c>
    </row>
    <row r="18" spans="1:6" ht="27.75" customHeight="1">
      <c r="A18" s="26">
        <v>40772</v>
      </c>
      <c r="B18" s="24" t="s">
        <v>66</v>
      </c>
      <c r="C18" s="24" t="s">
        <v>24</v>
      </c>
      <c r="D18" s="23" t="s">
        <v>61</v>
      </c>
      <c r="E18" s="23" t="s">
        <v>63</v>
      </c>
      <c r="F18" s="25" t="s">
        <v>22</v>
      </c>
    </row>
    <row r="19" spans="1:6" ht="27.75" customHeight="1">
      <c r="A19" s="26">
        <v>40779</v>
      </c>
      <c r="B19" s="24" t="s">
        <v>27</v>
      </c>
      <c r="C19" s="24" t="s">
        <v>28</v>
      </c>
      <c r="D19" s="23" t="s">
        <v>35</v>
      </c>
      <c r="E19" s="23" t="s">
        <v>36</v>
      </c>
      <c r="F19" s="25" t="s">
        <v>21</v>
      </c>
    </row>
  </sheetData>
  <sheetProtection/>
  <mergeCells count="3">
    <mergeCell ref="A17:B17"/>
    <mergeCell ref="A9:B9"/>
    <mergeCell ref="A13:B13"/>
  </mergeCells>
  <printOptions/>
  <pageMargins left="0.75" right="0.75" top="1" bottom="1" header="0.512" footer="0.512"/>
  <pageSetup horizontalDpi="300" verticalDpi="300" orientation="portrait" paperSize="9" scale="65" r:id="rId1"/>
  <rowBreaks count="3" manualBreakCount="3">
    <brk id="6" max="5" man="1"/>
    <brk id="10" max="5" man="1"/>
    <brk id="14" max="5" man="1"/>
  </rowBreaks>
</worksheet>
</file>

<file path=xl/worksheets/sheet3.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F1" sqref="F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9</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2"/>
      <c r="B18" s="8"/>
      <c r="C18" s="8"/>
      <c r="D18" s="7"/>
      <c r="E18" s="7"/>
      <c r="F18" s="9"/>
    </row>
  </sheetData>
  <sheetProtection/>
  <mergeCells count="3">
    <mergeCell ref="A9:B9"/>
    <mergeCell ref="A13:B13"/>
    <mergeCell ref="A17:B17"/>
  </mergeCells>
  <printOptions/>
  <pageMargins left="0.75" right="0.75" top="1" bottom="1" header="0.512" footer="0.512"/>
  <pageSetup orientation="portrait" paperSize="9" scale="69" r:id="rId1"/>
  <rowBreaks count="3" manualBreakCount="3">
    <brk id="6" max="5" man="1"/>
    <brk id="10" max="5" man="1"/>
    <brk id="14" max="5" man="1"/>
  </rowBreaks>
</worksheet>
</file>

<file path=xl/worksheets/sheet4.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10</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40828</v>
      </c>
      <c r="B18" s="24" t="s">
        <v>66</v>
      </c>
      <c r="C18" s="24" t="s">
        <v>24</v>
      </c>
      <c r="D18" s="37" t="s">
        <v>106</v>
      </c>
      <c r="E18" s="23" t="s">
        <v>63</v>
      </c>
      <c r="F18" s="25" t="s">
        <v>20</v>
      </c>
    </row>
  </sheetData>
  <sheetProtection/>
  <mergeCells count="3">
    <mergeCell ref="A9:B9"/>
    <mergeCell ref="A13:B13"/>
    <mergeCell ref="A17:B17"/>
  </mergeCells>
  <printOptions/>
  <pageMargins left="0.75" right="0.75" top="1" bottom="1" header="0.512" footer="0.512"/>
  <pageSetup orientation="portrait" paperSize="9" scale="79" r:id="rId1"/>
  <rowBreaks count="3" manualBreakCount="3">
    <brk id="6" max="5" man="1"/>
    <brk id="10" max="5" man="1"/>
    <brk id="14" max="5" man="1"/>
  </rowBreaks>
</worksheet>
</file>

<file path=xl/worksheets/sheet5.xml><?xml version="1.0" encoding="utf-8"?>
<worksheet xmlns="http://schemas.openxmlformats.org/spreadsheetml/2006/main" xmlns:r="http://schemas.openxmlformats.org/officeDocument/2006/relationships">
  <dimension ref="A1:F20"/>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11</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40863</v>
      </c>
      <c r="B18" s="24" t="s">
        <v>66</v>
      </c>
      <c r="C18" s="24" t="s">
        <v>24</v>
      </c>
      <c r="D18" s="37" t="s">
        <v>107</v>
      </c>
      <c r="E18" s="23" t="s">
        <v>33</v>
      </c>
      <c r="F18" s="25" t="s">
        <v>34</v>
      </c>
    </row>
    <row r="19" spans="1:6" ht="27.75" customHeight="1">
      <c r="A19" s="26">
        <v>40866</v>
      </c>
      <c r="B19" s="24" t="s">
        <v>25</v>
      </c>
      <c r="C19" s="24" t="s">
        <v>5</v>
      </c>
      <c r="D19" s="37" t="s">
        <v>107</v>
      </c>
      <c r="E19" s="23" t="s">
        <v>63</v>
      </c>
      <c r="F19" s="25" t="s">
        <v>20</v>
      </c>
    </row>
    <row r="20" spans="1:6" ht="27.75" customHeight="1">
      <c r="A20" s="26">
        <v>40870</v>
      </c>
      <c r="B20" s="24" t="s">
        <v>31</v>
      </c>
      <c r="C20" s="24" t="s">
        <v>32</v>
      </c>
      <c r="D20" s="23" t="s">
        <v>61</v>
      </c>
      <c r="E20" s="23" t="s">
        <v>63</v>
      </c>
      <c r="F20" s="25" t="s">
        <v>22</v>
      </c>
    </row>
  </sheetData>
  <sheetProtection/>
  <mergeCells count="3">
    <mergeCell ref="A9:B9"/>
    <mergeCell ref="A13:B13"/>
    <mergeCell ref="A17:B17"/>
  </mergeCells>
  <printOptions/>
  <pageMargins left="0.75" right="0.75" top="1" bottom="1" header="0.512" footer="0.512"/>
  <pageSetup orientation="portrait" paperSize="9" scale="49" r:id="rId1"/>
  <rowBreaks count="3" manualBreakCount="3">
    <brk id="6" max="5" man="1"/>
    <brk id="10" max="5" man="1"/>
    <brk id="14" max="5" man="1"/>
  </rowBreaks>
</worksheet>
</file>

<file path=xl/worksheets/sheet6.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12</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40898</v>
      </c>
      <c r="B18" s="24" t="s">
        <v>66</v>
      </c>
      <c r="C18" s="24" t="s">
        <v>24</v>
      </c>
      <c r="D18" s="37" t="s">
        <v>106</v>
      </c>
      <c r="E18" s="23" t="s">
        <v>63</v>
      </c>
      <c r="F18" s="25" t="s">
        <v>20</v>
      </c>
    </row>
    <row r="19" spans="1:6" ht="27.75" customHeight="1">
      <c r="A19" s="26">
        <v>40905</v>
      </c>
      <c r="B19" s="24" t="s">
        <v>31</v>
      </c>
      <c r="C19" s="24" t="s">
        <v>32</v>
      </c>
      <c r="D19" s="23" t="s">
        <v>61</v>
      </c>
      <c r="E19" s="23" t="s">
        <v>63</v>
      </c>
      <c r="F19" s="25" t="s">
        <v>22</v>
      </c>
    </row>
  </sheetData>
  <sheetProtection/>
  <mergeCells count="3">
    <mergeCell ref="A9:B9"/>
    <mergeCell ref="A13:B13"/>
    <mergeCell ref="A17:B17"/>
  </mergeCells>
  <printOptions/>
  <pageMargins left="0.75" right="0.75" top="1" bottom="1" header="0.512" footer="0.512"/>
  <pageSetup orientation="portrait" paperSize="9" scale="42" r:id="rId1"/>
  <rowBreaks count="3" manualBreakCount="3">
    <brk id="6" max="5" man="1"/>
    <brk id="10" max="5" man="1"/>
    <brk id="14" max="5" man="1"/>
  </rowBreaks>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13</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40547</v>
      </c>
      <c r="B18" s="24" t="s">
        <v>66</v>
      </c>
      <c r="C18" s="24" t="s">
        <v>24</v>
      </c>
      <c r="D18" s="23" t="s">
        <v>61</v>
      </c>
      <c r="E18" s="23" t="s">
        <v>63</v>
      </c>
      <c r="F18" s="25" t="s">
        <v>22</v>
      </c>
    </row>
    <row r="19" spans="1:6" ht="27.75" customHeight="1">
      <c r="A19" s="26">
        <v>40554</v>
      </c>
      <c r="B19" s="24" t="s">
        <v>27</v>
      </c>
      <c r="C19" s="24" t="s">
        <v>28</v>
      </c>
      <c r="D19" s="37" t="s">
        <v>106</v>
      </c>
      <c r="E19" s="23" t="s">
        <v>29</v>
      </c>
      <c r="F19" s="25" t="s">
        <v>30</v>
      </c>
    </row>
  </sheetData>
  <sheetProtection/>
  <mergeCells count="3">
    <mergeCell ref="A9:B9"/>
    <mergeCell ref="A13:B13"/>
    <mergeCell ref="A17:B17"/>
  </mergeCells>
  <printOptions/>
  <pageMargins left="0.75" right="0.75" top="1" bottom="1" header="0.512" footer="0.512"/>
  <pageSetup orientation="portrait" paperSize="9" scale="58" r:id="rId1"/>
  <rowBreaks count="3" manualBreakCount="3">
    <brk id="6" max="5" man="1"/>
    <brk id="10" max="5" man="1"/>
    <brk id="14" max="5" man="1"/>
  </rowBreaks>
</worksheet>
</file>

<file path=xl/worksheets/sheet8.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14</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40589</v>
      </c>
      <c r="B18" s="24" t="s">
        <v>66</v>
      </c>
      <c r="C18" s="24" t="s">
        <v>24</v>
      </c>
      <c r="D18" s="37" t="s">
        <v>106</v>
      </c>
      <c r="E18" s="23" t="s">
        <v>63</v>
      </c>
      <c r="F18" s="25" t="s">
        <v>20</v>
      </c>
    </row>
    <row r="19" spans="1:6" ht="27.75" customHeight="1">
      <c r="A19" s="26" t="s">
        <v>23</v>
      </c>
      <c r="B19" s="24" t="s">
        <v>25</v>
      </c>
      <c r="C19" s="24" t="s">
        <v>26</v>
      </c>
      <c r="D19" s="23" t="s">
        <v>61</v>
      </c>
      <c r="E19" s="23" t="s">
        <v>63</v>
      </c>
      <c r="F19" s="25" t="s">
        <v>22</v>
      </c>
    </row>
  </sheetData>
  <sheetProtection/>
  <mergeCells count="3">
    <mergeCell ref="A9:B9"/>
    <mergeCell ref="A13:B13"/>
    <mergeCell ref="A17:B17"/>
  </mergeCells>
  <printOptions/>
  <pageMargins left="0.75" right="0.75" top="1" bottom="1" header="0.512" footer="0.512"/>
  <pageSetup horizontalDpi="600" verticalDpi="600" orientation="portrait" paperSize="9" scale="66" r:id="rId1"/>
  <rowBreaks count="3" manualBreakCount="3">
    <brk id="6" max="5" man="1"/>
    <brk id="10" max="5" man="1"/>
    <brk id="14" max="5" man="1"/>
  </rowBreaks>
</worksheet>
</file>

<file path=xl/worksheets/sheet9.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5" customWidth="1"/>
    <col min="8" max="16384" width="9.00390625" style="1" customWidth="1"/>
  </cols>
  <sheetData>
    <row r="1" ht="27.75" customHeight="1">
      <c r="A1" s="10" t="s">
        <v>48</v>
      </c>
    </row>
    <row r="2" ht="27.75" customHeight="1">
      <c r="A2" s="11" t="s">
        <v>15</v>
      </c>
    </row>
    <row r="3" ht="8.25" customHeight="1"/>
    <row r="4" spans="1:6" ht="27.75" customHeight="1">
      <c r="A4" s="3" t="s">
        <v>49</v>
      </c>
      <c r="F4" s="12" t="str">
        <f>'2011年7月'!F4</f>
        <v>最終更新日：2011年6月20日</v>
      </c>
    </row>
    <row r="5" spans="1:6" ht="27.75" customHeight="1">
      <c r="A5" s="16" t="s">
        <v>43</v>
      </c>
      <c r="B5" s="17"/>
      <c r="C5" s="2" t="s">
        <v>44</v>
      </c>
      <c r="D5" s="2" t="s">
        <v>45</v>
      </c>
      <c r="E5" s="2" t="s">
        <v>46</v>
      </c>
      <c r="F5" s="2" t="s">
        <v>47</v>
      </c>
    </row>
    <row r="6" spans="1:6" ht="27.75" customHeight="1">
      <c r="A6" s="22"/>
      <c r="B6" s="8"/>
      <c r="C6" s="7"/>
      <c r="D6" s="7"/>
      <c r="E6" s="7"/>
      <c r="F6" s="9"/>
    </row>
    <row r="8" spans="1:6" ht="27.75" customHeight="1">
      <c r="A8" s="3" t="s">
        <v>58</v>
      </c>
      <c r="F8" s="12" t="str">
        <f>F4</f>
        <v>最終更新日：2011年6月20日</v>
      </c>
    </row>
    <row r="9" spans="1:6" ht="27.75" customHeight="1">
      <c r="A9" s="35" t="s">
        <v>50</v>
      </c>
      <c r="B9" s="36"/>
      <c r="C9" s="2" t="s">
        <v>51</v>
      </c>
      <c r="D9" s="2" t="s">
        <v>52</v>
      </c>
      <c r="E9" s="2" t="s">
        <v>53</v>
      </c>
      <c r="F9" s="2" t="s">
        <v>57</v>
      </c>
    </row>
    <row r="10" spans="1:6" ht="27.75" customHeight="1">
      <c r="A10" s="22"/>
      <c r="B10" s="8"/>
      <c r="C10" s="8"/>
      <c r="D10" s="7"/>
      <c r="E10" s="7"/>
      <c r="F10" s="9"/>
    </row>
    <row r="11" spans="1:6" ht="27.75" customHeight="1">
      <c r="A11" s="18"/>
      <c r="B11" s="19"/>
      <c r="C11" s="19"/>
      <c r="D11" s="20"/>
      <c r="E11" s="20"/>
      <c r="F11" s="14"/>
    </row>
    <row r="12" spans="1:6" ht="27.75" customHeight="1">
      <c r="A12" s="3" t="s">
        <v>59</v>
      </c>
      <c r="F12" s="12" t="str">
        <f>F4</f>
        <v>最終更新日：2011年6月20日</v>
      </c>
    </row>
    <row r="13" spans="1:6" ht="27.75" customHeight="1">
      <c r="A13" s="35" t="s">
        <v>50</v>
      </c>
      <c r="B13" s="36"/>
      <c r="C13" s="2" t="s">
        <v>51</v>
      </c>
      <c r="D13" s="2" t="s">
        <v>52</v>
      </c>
      <c r="E13" s="2" t="s">
        <v>53</v>
      </c>
      <c r="F13" s="2" t="s">
        <v>57</v>
      </c>
    </row>
    <row r="14" spans="1:6" ht="27.75" customHeight="1">
      <c r="A14" s="26"/>
      <c r="B14" s="24"/>
      <c r="C14" s="24"/>
      <c r="D14" s="23"/>
      <c r="E14" s="23"/>
      <c r="F14" s="25"/>
    </row>
    <row r="16" spans="1:6" ht="27.75" customHeight="1">
      <c r="A16" s="3" t="s">
        <v>60</v>
      </c>
      <c r="F16" s="12" t="str">
        <f>F4</f>
        <v>最終更新日：2011年6月20日</v>
      </c>
    </row>
    <row r="17" spans="1:6" ht="27.75" customHeight="1">
      <c r="A17" s="35" t="s">
        <v>50</v>
      </c>
      <c r="B17" s="36"/>
      <c r="C17" s="2" t="s">
        <v>51</v>
      </c>
      <c r="D17" s="2" t="s">
        <v>52</v>
      </c>
      <c r="E17" s="2" t="s">
        <v>53</v>
      </c>
      <c r="F17" s="2" t="s">
        <v>57</v>
      </c>
    </row>
    <row r="18" spans="1:6" ht="27.75" customHeight="1">
      <c r="A18" s="26">
        <v>40630</v>
      </c>
      <c r="B18" s="24" t="s">
        <v>66</v>
      </c>
      <c r="C18" s="24" t="s">
        <v>24</v>
      </c>
      <c r="D18" s="23" t="s">
        <v>61</v>
      </c>
      <c r="E18" s="23" t="s">
        <v>63</v>
      </c>
      <c r="F18" s="25" t="s">
        <v>22</v>
      </c>
    </row>
  </sheetData>
  <sheetProtection/>
  <mergeCells count="3">
    <mergeCell ref="A9:B9"/>
    <mergeCell ref="A13:B13"/>
    <mergeCell ref="A17:B17"/>
  </mergeCells>
  <printOptions/>
  <pageMargins left="0.75" right="0.75" top="1" bottom="1" header="0.512" footer="0.512"/>
  <pageSetup horizontalDpi="300" verticalDpi="300" orientation="portrait" paperSize="9" scale="64" r:id="rId1"/>
  <rowBreaks count="3" manualBreakCount="3">
    <brk id="6" max="5" man="1"/>
    <brk id="10" max="5" man="1"/>
    <brk id="1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bluelagoon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bluelagoon</dc:creator>
  <cp:keywords/>
  <dc:description/>
  <cp:lastModifiedBy>高橋洋美</cp:lastModifiedBy>
  <cp:lastPrinted>2011-06-13T19:20:00Z</cp:lastPrinted>
  <dcterms:created xsi:type="dcterms:W3CDTF">2009-06-26T00:12:44Z</dcterms:created>
  <dcterms:modified xsi:type="dcterms:W3CDTF">2011-06-21T04:21:35Z</dcterms:modified>
  <cp:category/>
  <cp:version/>
  <cp:contentType/>
  <cp:contentStatus/>
</cp:coreProperties>
</file>